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11190"/>
  </bookViews>
  <sheets>
    <sheet name="Jdn II 14-19" sheetId="1" r:id="rId1"/>
    <sheet name="List1" sheetId="4" r:id="rId2"/>
    <sheet name="List2" sheetId="5" r:id="rId3"/>
  </sheets>
  <calcPr calcId="144525"/>
</workbook>
</file>

<file path=xl/calcChain.xml><?xml version="1.0" encoding="utf-8"?>
<calcChain xmlns="http://schemas.openxmlformats.org/spreadsheetml/2006/main">
  <c r="H13" i="1" l="1"/>
  <c r="F12" i="1" l="1"/>
  <c r="H12" i="1" s="1"/>
  <c r="F14" i="1"/>
  <c r="H14" i="1" s="1"/>
  <c r="F15" i="1"/>
  <c r="H15" i="1" s="1"/>
  <c r="F16" i="1"/>
  <c r="H16" i="1" s="1"/>
  <c r="F17" i="1"/>
  <c r="H17" i="1" s="1"/>
  <c r="F11" i="1"/>
  <c r="H11" i="1" s="1"/>
  <c r="H19" i="1" l="1"/>
  <c r="F19" i="1"/>
  <c r="F20" i="1" s="1"/>
  <c r="F21" i="1" l="1"/>
</calcChain>
</file>

<file path=xl/sharedStrings.xml><?xml version="1.0" encoding="utf-8"?>
<sst xmlns="http://schemas.openxmlformats.org/spreadsheetml/2006/main" count="45" uniqueCount="40">
  <si>
    <t xml:space="preserve">Red. </t>
  </si>
  <si>
    <t>Vrsta proizvoda</t>
  </si>
  <si>
    <t>Vrijednost bez PDV-a</t>
  </si>
  <si>
    <t>broj</t>
  </si>
  <si>
    <t>Carsko meso-svinjsko</t>
  </si>
  <si>
    <t>kg</t>
  </si>
  <si>
    <t>Juneća prednja četvrt- bez potrbušine</t>
  </si>
  <si>
    <t xml:space="preserve"> </t>
  </si>
  <si>
    <t>I</t>
  </si>
  <si>
    <t>II</t>
  </si>
  <si>
    <t>III</t>
  </si>
  <si>
    <t>Mjesto i datum: ______________________</t>
  </si>
  <si>
    <t>Potpis ovlaštene osobe:________________________</t>
  </si>
  <si>
    <t>Jed. mjere</t>
  </si>
  <si>
    <t xml:space="preserve">Jed. cijena bez PDV-a   </t>
  </si>
  <si>
    <t>S PDV:</t>
  </si>
  <si>
    <t>PDV:</t>
  </si>
  <si>
    <t xml:space="preserve">TROŠKOVNIK ZA NABAVU ROBA U 2018. GODINI-ZATVOR U ZAGREBU </t>
  </si>
  <si>
    <t>IZNOS POREZA NA DODANU VRIJEDNOST:_____________________________________</t>
  </si>
  <si>
    <t>UKUPNA CIJENA PONUDE (I + II): _______________________________________________</t>
  </si>
  <si>
    <t>Planirane količine</t>
  </si>
  <si>
    <t>6 (4x5)</t>
  </si>
  <si>
    <t>SVJEŽE JUNEĆE I SVINJSKO MESO</t>
  </si>
  <si>
    <t>SVJEŽE JUNEĆE MESO</t>
  </si>
  <si>
    <t>SVJEŽE SVINJSKO MESO</t>
  </si>
  <si>
    <t>Svinjski but bez kosti</t>
  </si>
  <si>
    <t>Svinjski kare (krmenadl) s pisanicom</t>
  </si>
  <si>
    <t>Svinjska lopatica bez kosti</t>
  </si>
  <si>
    <t>1.</t>
  </si>
  <si>
    <t>2.</t>
  </si>
  <si>
    <t>3.</t>
  </si>
  <si>
    <t>4.</t>
  </si>
  <si>
    <t>5.</t>
  </si>
  <si>
    <t>6.</t>
  </si>
  <si>
    <t>Juneći but bez kosti</t>
  </si>
  <si>
    <t>CIJENA PONUDE ZA CJELOKUPNI PREDMET NABAVE U KUNAMA:_______________________</t>
  </si>
  <si>
    <t>Iznos stope PDV-a</t>
  </si>
  <si>
    <t>Ukupna cijena
 sa PDV-om</t>
  </si>
  <si>
    <t>Prilog III.</t>
  </si>
  <si>
    <t>Evidencijski broj : Jdn II 14//19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</si>
</sst>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44" formatCode="_-* #,##0.00\ &quot;kn&quot;_-;\-* #,##0.00\ &quot;kn&quot;_-;_-* &quot;-&quot;??\ &quot;kn&quot;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13" fillId="0" borderId="0"/>
  </cellStyleXfs>
  <cellXfs count="59">
    <xf numFmtId="0" fontId="0" fillId="0" borderId="0" xfId="0"/>
    <xf numFmtId="0" fontId="2" fillId="0" borderId="0" xfId="1" applyFont="1" applyBorder="1" applyAlignment="1">
      <alignment horizontal="center"/>
    </xf>
    <xf numFmtId="4" fontId="3" fillId="0" borderId="0" xfId="1" applyNumberFormat="1" applyFont="1" applyBorder="1"/>
    <xf numFmtId="0" fontId="3" fillId="0" borderId="7" xfId="1" applyFont="1" applyBorder="1" applyAlignment="1">
      <alignment horizontal="center"/>
    </xf>
    <xf numFmtId="0" fontId="3" fillId="0" borderId="6" xfId="1" applyFont="1" applyBorder="1"/>
    <xf numFmtId="4" fontId="3" fillId="0" borderId="7" xfId="1" applyNumberFormat="1" applyFont="1" applyBorder="1" applyAlignment="1">
      <alignment horizontal="right"/>
    </xf>
    <xf numFmtId="4" fontId="3" fillId="0" borderId="7" xfId="1" applyNumberFormat="1" applyFont="1" applyBorder="1" applyAlignment="1">
      <alignment horizontal="center"/>
    </xf>
    <xf numFmtId="0" fontId="3" fillId="0" borderId="7" xfId="1" applyNumberFormat="1" applyFont="1" applyBorder="1" applyAlignment="1">
      <alignment horizontal="right"/>
    </xf>
    <xf numFmtId="4" fontId="3" fillId="0" borderId="0" xfId="1" applyNumberFormat="1" applyFont="1" applyBorder="1" applyAlignment="1"/>
    <xf numFmtId="0" fontId="5" fillId="0" borderId="0" xfId="0" applyFont="1"/>
    <xf numFmtId="0" fontId="3" fillId="0" borderId="6" xfId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2" xfId="1" applyFont="1" applyBorder="1"/>
    <xf numFmtId="4" fontId="11" fillId="0" borderId="7" xfId="1" applyNumberFormat="1" applyFont="1" applyBorder="1"/>
    <xf numFmtId="0" fontId="11" fillId="0" borderId="7" xfId="1" applyFont="1" applyBorder="1" applyAlignment="1">
      <alignment horizontal="center"/>
    </xf>
    <xf numFmtId="0" fontId="11" fillId="0" borderId="0" xfId="1" applyFont="1" applyBorder="1"/>
    <xf numFmtId="4" fontId="10" fillId="3" borderId="3" xfId="3" applyNumberFormat="1" applyFont="1" applyFill="1" applyBorder="1"/>
    <xf numFmtId="4" fontId="10" fillId="0" borderId="5" xfId="3" applyNumberFormat="1" applyFont="1" applyBorder="1"/>
    <xf numFmtId="0" fontId="9" fillId="0" borderId="6" xfId="0" applyFont="1" applyBorder="1"/>
    <xf numFmtId="0" fontId="9" fillId="0" borderId="9" xfId="0" applyFont="1" applyBorder="1"/>
    <xf numFmtId="4" fontId="10" fillId="0" borderId="10" xfId="1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4" fontId="9" fillId="0" borderId="8" xfId="0" applyNumberFormat="1" applyFont="1" applyBorder="1"/>
    <xf numFmtId="4" fontId="3" fillId="2" borderId="7" xfId="1" applyNumberFormat="1" applyFont="1" applyFill="1" applyBorder="1" applyAlignment="1">
      <alignment horizontal="right"/>
    </xf>
    <xf numFmtId="0" fontId="11" fillId="4" borderId="3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0" borderId="7" xfId="0" applyBorder="1"/>
    <xf numFmtId="0" fontId="11" fillId="0" borderId="7" xfId="1" applyNumberFormat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4" fontId="2" fillId="0" borderId="7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" fontId="0" fillId="0" borderId="7" xfId="0" applyNumberFormat="1" applyBorder="1"/>
    <xf numFmtId="0" fontId="3" fillId="4" borderId="4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10" fillId="0" borderId="4" xfId="1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4" fontId="11" fillId="4" borderId="4" xfId="1" applyNumberFormat="1" applyFont="1" applyFill="1" applyBorder="1" applyAlignment="1">
      <alignment horizontal="center" vertical="center" wrapText="1"/>
    </xf>
    <xf numFmtId="4" fontId="11" fillId="4" borderId="5" xfId="1" applyNumberFormat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">
    <cellStyle name="Normalno" xfId="0" builtinId="0"/>
    <cellStyle name="Normalno 2" xfId="4"/>
    <cellStyle name="Normalno 4" xfId="2"/>
    <cellStyle name="Normalno 5" xfId="1"/>
    <cellStyle name="Valut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130" zoomScaleNormal="130" workbookViewId="0">
      <selection activeCell="B50" sqref="B50"/>
    </sheetView>
  </sheetViews>
  <sheetFormatPr defaultRowHeight="15" x14ac:dyDescent="0.25"/>
  <cols>
    <col min="1" max="1" width="7" customWidth="1"/>
    <col min="2" max="2" width="29.28515625" customWidth="1"/>
    <col min="3" max="3" width="8.5703125" customWidth="1"/>
    <col min="4" max="4" width="12" customWidth="1"/>
    <col min="5" max="5" width="10" customWidth="1"/>
    <col min="6" max="6" width="13.28515625" customWidth="1"/>
    <col min="7" max="7" width="14.7109375" customWidth="1"/>
    <col min="8" max="8" width="12.140625" customWidth="1"/>
    <col min="9" max="9" width="5.42578125" customWidth="1"/>
    <col min="10" max="10" width="19.7109375" customWidth="1"/>
  </cols>
  <sheetData>
    <row r="1" spans="1:13" x14ac:dyDescent="0.25">
      <c r="A1" s="49"/>
      <c r="B1" s="49"/>
      <c r="C1" s="49"/>
      <c r="D1" s="49"/>
      <c r="E1" s="49"/>
      <c r="F1" s="49"/>
      <c r="G1" s="2"/>
    </row>
    <row r="2" spans="1:13" x14ac:dyDescent="0.25">
      <c r="A2" s="1"/>
      <c r="B2" s="1"/>
      <c r="C2" s="1"/>
      <c r="D2" s="11"/>
      <c r="E2" s="1"/>
      <c r="G2" s="8"/>
    </row>
    <row r="3" spans="1:13" x14ac:dyDescent="0.25">
      <c r="A3" s="49" t="s">
        <v>17</v>
      </c>
      <c r="B3" s="49"/>
      <c r="C3" s="49"/>
      <c r="D3" s="49"/>
      <c r="E3" s="49"/>
      <c r="F3" s="49"/>
      <c r="G3" s="49"/>
    </row>
    <row r="4" spans="1:13" x14ac:dyDescent="0.25">
      <c r="A4" s="9"/>
      <c r="B4" s="58" t="s">
        <v>22</v>
      </c>
      <c r="C4" s="48"/>
      <c r="D4" s="48"/>
      <c r="E4" s="48"/>
      <c r="F4" s="48"/>
      <c r="G4" s="9"/>
      <c r="H4" t="s">
        <v>38</v>
      </c>
    </row>
    <row r="5" spans="1:13" x14ac:dyDescent="0.25">
      <c r="A5" s="50" t="s">
        <v>39</v>
      </c>
      <c r="B5" s="50"/>
      <c r="C5" s="50"/>
      <c r="D5" s="50"/>
      <c r="E5" s="50"/>
      <c r="F5" s="50"/>
      <c r="G5" s="50"/>
    </row>
    <row r="6" spans="1:13" x14ac:dyDescent="0.25">
      <c r="A6" s="16"/>
      <c r="B6" s="16"/>
      <c r="C6" s="51"/>
      <c r="D6" s="51"/>
      <c r="E6" s="51"/>
      <c r="F6" s="51"/>
      <c r="G6" s="51"/>
    </row>
    <row r="7" spans="1:13" ht="39" customHeight="1" x14ac:dyDescent="0.25">
      <c r="A7" s="29" t="s">
        <v>0</v>
      </c>
      <c r="B7" s="52" t="s">
        <v>1</v>
      </c>
      <c r="C7" s="56" t="s">
        <v>13</v>
      </c>
      <c r="D7" s="56" t="s">
        <v>20</v>
      </c>
      <c r="E7" s="56" t="s">
        <v>14</v>
      </c>
      <c r="F7" s="54" t="s">
        <v>2</v>
      </c>
      <c r="G7" s="54" t="s">
        <v>36</v>
      </c>
      <c r="H7" s="40" t="s">
        <v>37</v>
      </c>
      <c r="J7" s="12"/>
      <c r="K7" s="12"/>
      <c r="L7" s="12"/>
      <c r="M7" s="12"/>
    </row>
    <row r="8" spans="1:13" ht="15.75" x14ac:dyDescent="0.25">
      <c r="A8" s="30" t="s">
        <v>3</v>
      </c>
      <c r="B8" s="53"/>
      <c r="C8" s="57"/>
      <c r="D8" s="57"/>
      <c r="E8" s="57"/>
      <c r="F8" s="55"/>
      <c r="G8" s="55"/>
      <c r="H8" s="41"/>
      <c r="J8" s="13"/>
      <c r="K8" s="14"/>
      <c r="L8" s="14"/>
      <c r="M8" s="12"/>
    </row>
    <row r="9" spans="1:13" ht="15.75" x14ac:dyDescent="0.25">
      <c r="A9" s="33">
        <v>1</v>
      </c>
      <c r="B9" s="34">
        <v>2</v>
      </c>
      <c r="C9" s="35">
        <v>3</v>
      </c>
      <c r="D9" s="35">
        <v>4</v>
      </c>
      <c r="E9" s="35">
        <v>5</v>
      </c>
      <c r="F9" s="36" t="s">
        <v>21</v>
      </c>
      <c r="G9" s="37">
        <v>7</v>
      </c>
      <c r="H9" s="38">
        <v>8</v>
      </c>
      <c r="J9" s="15"/>
      <c r="K9" s="14"/>
      <c r="L9" s="14"/>
      <c r="M9" s="12"/>
    </row>
    <row r="10" spans="1:13" ht="15.75" x14ac:dyDescent="0.25">
      <c r="A10" s="18"/>
      <c r="B10" s="4" t="s">
        <v>23</v>
      </c>
      <c r="C10" s="3"/>
      <c r="D10" s="7"/>
      <c r="E10" s="6"/>
      <c r="F10" s="5"/>
      <c r="G10" s="17"/>
      <c r="H10" s="31"/>
      <c r="J10" s="15"/>
      <c r="K10" s="14"/>
      <c r="L10" s="14"/>
      <c r="M10" s="12"/>
    </row>
    <row r="11" spans="1:13" ht="15.75" x14ac:dyDescent="0.25">
      <c r="A11" s="18" t="s">
        <v>28</v>
      </c>
      <c r="B11" s="4" t="s">
        <v>6</v>
      </c>
      <c r="C11" s="3" t="s">
        <v>5</v>
      </c>
      <c r="D11" s="28">
        <v>800</v>
      </c>
      <c r="E11" s="6"/>
      <c r="F11" s="5">
        <f>D11*E11</f>
        <v>0</v>
      </c>
      <c r="G11" s="32"/>
      <c r="H11" s="39">
        <f>F11*13%+F11</f>
        <v>0</v>
      </c>
      <c r="J11" s="15"/>
      <c r="K11" s="14"/>
      <c r="L11" s="14"/>
      <c r="M11" s="12"/>
    </row>
    <row r="12" spans="1:13" ht="15.75" x14ac:dyDescent="0.25">
      <c r="A12" s="18" t="s">
        <v>29</v>
      </c>
      <c r="B12" s="4" t="s">
        <v>34</v>
      </c>
      <c r="C12" s="3" t="s">
        <v>5</v>
      </c>
      <c r="D12" s="5">
        <v>800</v>
      </c>
      <c r="E12" s="6"/>
      <c r="F12" s="5">
        <f t="shared" ref="F12:F17" si="0">D12*E12</f>
        <v>0</v>
      </c>
      <c r="G12" s="32"/>
      <c r="H12" s="39">
        <f t="shared" ref="H12:H17" si="1">F12*13%+F12</f>
        <v>0</v>
      </c>
      <c r="J12" s="15"/>
      <c r="K12" s="14"/>
      <c r="L12" s="14"/>
      <c r="M12" s="12"/>
    </row>
    <row r="13" spans="1:13" ht="15.75" x14ac:dyDescent="0.25">
      <c r="A13" s="18"/>
      <c r="B13" s="4" t="s">
        <v>24</v>
      </c>
      <c r="C13" s="3"/>
      <c r="D13" s="5"/>
      <c r="E13" s="6"/>
      <c r="F13" s="5"/>
      <c r="G13" s="32"/>
      <c r="H13" s="39">
        <f t="shared" si="1"/>
        <v>0</v>
      </c>
      <c r="J13" s="15"/>
      <c r="K13" s="14"/>
      <c r="L13" s="14"/>
      <c r="M13" s="12"/>
    </row>
    <row r="14" spans="1:13" ht="15.75" x14ac:dyDescent="0.25">
      <c r="A14" s="18" t="s">
        <v>30</v>
      </c>
      <c r="B14" s="4" t="s">
        <v>4</v>
      </c>
      <c r="C14" s="3" t="s">
        <v>5</v>
      </c>
      <c r="D14" s="5">
        <v>200</v>
      </c>
      <c r="E14" s="6"/>
      <c r="F14" s="5">
        <f t="shared" si="0"/>
        <v>0</v>
      </c>
      <c r="G14" s="32"/>
      <c r="H14" s="39">
        <f t="shared" si="1"/>
        <v>0</v>
      </c>
      <c r="J14" s="15"/>
      <c r="K14" s="14"/>
      <c r="L14" s="14"/>
      <c r="M14" s="12"/>
    </row>
    <row r="15" spans="1:13" x14ac:dyDescent="0.25">
      <c r="A15" s="18" t="s">
        <v>31</v>
      </c>
      <c r="B15" s="4" t="s">
        <v>25</v>
      </c>
      <c r="C15" s="3" t="s">
        <v>5</v>
      </c>
      <c r="D15" s="5">
        <v>1800</v>
      </c>
      <c r="E15" s="6"/>
      <c r="F15" s="5">
        <f t="shared" si="0"/>
        <v>0</v>
      </c>
      <c r="G15" s="32"/>
      <c r="H15" s="39">
        <f t="shared" si="1"/>
        <v>0</v>
      </c>
      <c r="J15" s="12"/>
      <c r="K15" s="12"/>
      <c r="L15" s="12"/>
      <c r="M15" s="12"/>
    </row>
    <row r="16" spans="1:13" x14ac:dyDescent="0.25">
      <c r="A16" s="18" t="s">
        <v>32</v>
      </c>
      <c r="B16" s="10" t="s">
        <v>26</v>
      </c>
      <c r="C16" s="3" t="s">
        <v>5</v>
      </c>
      <c r="D16" s="5">
        <v>1750</v>
      </c>
      <c r="E16" s="6"/>
      <c r="F16" s="5">
        <f t="shared" si="0"/>
        <v>0</v>
      </c>
      <c r="G16" s="32"/>
      <c r="H16" s="39">
        <f t="shared" si="1"/>
        <v>0</v>
      </c>
      <c r="J16" s="12"/>
      <c r="K16" s="12"/>
      <c r="L16" s="12"/>
      <c r="M16" s="12"/>
    </row>
    <row r="17" spans="1:13" x14ac:dyDescent="0.25">
      <c r="A17" s="18" t="s">
        <v>33</v>
      </c>
      <c r="B17" s="4" t="s">
        <v>27</v>
      </c>
      <c r="C17" s="3" t="s">
        <v>5</v>
      </c>
      <c r="D17" s="5">
        <v>1800</v>
      </c>
      <c r="E17" s="6"/>
      <c r="F17" s="5">
        <f t="shared" si="0"/>
        <v>0</v>
      </c>
      <c r="G17" s="32"/>
      <c r="H17" s="39">
        <f t="shared" si="1"/>
        <v>0</v>
      </c>
      <c r="J17" s="12"/>
      <c r="K17" s="12"/>
      <c r="L17" s="12"/>
      <c r="M17" s="12"/>
    </row>
    <row r="18" spans="1:13" x14ac:dyDescent="0.25">
      <c r="A18" s="18"/>
      <c r="B18" s="4"/>
      <c r="C18" s="3"/>
      <c r="D18" s="5"/>
      <c r="E18" s="6"/>
      <c r="F18" s="5"/>
      <c r="G18" s="32"/>
      <c r="H18" s="39"/>
      <c r="J18" s="12"/>
      <c r="K18" s="12"/>
      <c r="L18" s="12"/>
      <c r="M18" s="12"/>
    </row>
    <row r="19" spans="1:13" x14ac:dyDescent="0.25">
      <c r="A19" s="19"/>
      <c r="B19" s="19" t="s">
        <v>7</v>
      </c>
      <c r="C19" s="19"/>
      <c r="D19" s="46"/>
      <c r="E19" s="46"/>
      <c r="F19" s="20">
        <f>SUM(F10:F18)</f>
        <v>0</v>
      </c>
      <c r="G19" s="21"/>
      <c r="H19" s="39">
        <f>SUM(H11:H18)</f>
        <v>0</v>
      </c>
    </row>
    <row r="20" spans="1:13" x14ac:dyDescent="0.25">
      <c r="A20" s="9"/>
      <c r="B20" s="9"/>
      <c r="C20" s="9"/>
      <c r="D20" s="22" t="s">
        <v>16</v>
      </c>
      <c r="E20" s="23"/>
      <c r="F20" s="24">
        <f>F19*13%</f>
        <v>0</v>
      </c>
      <c r="G20" s="9"/>
    </row>
    <row r="21" spans="1:13" x14ac:dyDescent="0.25">
      <c r="A21" s="9"/>
      <c r="B21" s="9"/>
      <c r="C21" s="9"/>
      <c r="D21" s="25" t="s">
        <v>15</v>
      </c>
      <c r="E21" s="26"/>
      <c r="F21" s="27">
        <f>F19+F20</f>
        <v>0</v>
      </c>
      <c r="G21" s="9"/>
    </row>
    <row r="22" spans="1:13" x14ac:dyDescent="0.25">
      <c r="A22" s="9"/>
      <c r="B22" s="9"/>
      <c r="C22" s="9"/>
      <c r="D22" s="47"/>
      <c r="E22" s="48"/>
      <c r="F22" s="48"/>
      <c r="G22" s="9"/>
    </row>
    <row r="23" spans="1:13" x14ac:dyDescent="0.25">
      <c r="A23" s="9" t="s">
        <v>8</v>
      </c>
      <c r="B23" s="42" t="s">
        <v>35</v>
      </c>
      <c r="C23" s="42"/>
      <c r="D23" s="42"/>
      <c r="E23" s="42"/>
      <c r="F23" s="42"/>
      <c r="G23" s="9"/>
    </row>
    <row r="24" spans="1:13" x14ac:dyDescent="0.25">
      <c r="A24" s="9"/>
      <c r="B24" s="9"/>
      <c r="C24" s="9"/>
      <c r="D24" s="9"/>
      <c r="E24" s="9"/>
      <c r="F24" s="9"/>
      <c r="G24" s="9"/>
    </row>
    <row r="25" spans="1:13" x14ac:dyDescent="0.25">
      <c r="A25" s="9" t="s">
        <v>9</v>
      </c>
      <c r="B25" s="43" t="s">
        <v>18</v>
      </c>
      <c r="C25" s="43"/>
      <c r="D25" s="43"/>
      <c r="E25" s="43"/>
      <c r="F25" s="43"/>
      <c r="G25" s="9"/>
    </row>
    <row r="26" spans="1:13" x14ac:dyDescent="0.25">
      <c r="A26" s="9"/>
      <c r="B26" s="9"/>
      <c r="C26" s="9"/>
      <c r="D26" s="9"/>
      <c r="E26" s="9"/>
      <c r="F26" s="9"/>
      <c r="G26" s="9"/>
    </row>
    <row r="27" spans="1:13" x14ac:dyDescent="0.25">
      <c r="A27" s="9" t="s">
        <v>10</v>
      </c>
      <c r="B27" s="44" t="s">
        <v>19</v>
      </c>
      <c r="C27" s="44"/>
      <c r="D27" s="44"/>
      <c r="E27" s="44"/>
      <c r="F27" s="44"/>
    </row>
    <row r="30" spans="1:13" x14ac:dyDescent="0.25">
      <c r="A30" s="45" t="s">
        <v>11</v>
      </c>
      <c r="B30" s="45"/>
      <c r="C30" s="45" t="s">
        <v>12</v>
      </c>
      <c r="D30" s="45"/>
      <c r="E30" s="45"/>
      <c r="F30" s="45"/>
      <c r="G30" s="45"/>
    </row>
  </sheetData>
  <mergeCells count="19">
    <mergeCell ref="A1:F1"/>
    <mergeCell ref="A5:G5"/>
    <mergeCell ref="C6:G6"/>
    <mergeCell ref="B7:B8"/>
    <mergeCell ref="F7:F8"/>
    <mergeCell ref="G7:G8"/>
    <mergeCell ref="C7:C8"/>
    <mergeCell ref="E7:E8"/>
    <mergeCell ref="A3:G3"/>
    <mergeCell ref="B4:F4"/>
    <mergeCell ref="D7:D8"/>
    <mergeCell ref="H7:H8"/>
    <mergeCell ref="B23:F23"/>
    <mergeCell ref="B25:F25"/>
    <mergeCell ref="B27:F27"/>
    <mergeCell ref="A30:B30"/>
    <mergeCell ref="C30:G30"/>
    <mergeCell ref="D19:E19"/>
    <mergeCell ref="D22:F2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Jdn II 14-19</vt:lpstr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Zvjezdana  Šimundić</dc:creator>
  <cp:lastModifiedBy>Ured upravitelja</cp:lastModifiedBy>
  <cp:lastPrinted>2019-03-13T12:58:54Z</cp:lastPrinted>
  <dcterms:created xsi:type="dcterms:W3CDTF">2016-12-01T09:07:33Z</dcterms:created>
  <dcterms:modified xsi:type="dcterms:W3CDTF">2019-06-18T08:34:49Z</dcterms:modified>
</cp:coreProperties>
</file>